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cky\Golf\"/>
    </mc:Choice>
  </mc:AlternateContent>
  <xr:revisionPtr revIDLastSave="0" documentId="13_ncr:1_{CE5247B9-1986-466B-BC23-A9EFA506DE52}" xr6:coauthVersionLast="45" xr6:coauthVersionMax="45" xr10:uidLastSave="{00000000-0000-0000-0000-000000000000}"/>
  <bookViews>
    <workbookView xWindow="-21720" yWindow="780" windowWidth="21840" windowHeight="13140" xr2:uid="{014FB8F8-51CB-4D4E-B1DE-834E4FD93D6E}"/>
  </bookViews>
  <sheets>
    <sheet name="TScamble groups" sheetId="8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8" l="1"/>
  <c r="D49" i="8"/>
  <c r="E49" i="8" s="1"/>
  <c r="D54" i="8" l="1"/>
  <c r="E54" i="8" s="1"/>
  <c r="K6" i="8"/>
  <c r="L6" i="8" s="1"/>
  <c r="D44" i="8"/>
  <c r="E44" i="8" s="1"/>
  <c r="D34" i="8"/>
  <c r="E34" i="8" s="1"/>
  <c r="D39" i="8"/>
  <c r="E39" i="8" s="1"/>
  <c r="K26" i="8"/>
  <c r="L26" i="8" s="1"/>
  <c r="K21" i="8"/>
  <c r="L21" i="8" s="1"/>
  <c r="K16" i="8"/>
  <c r="L16" i="8" s="1"/>
  <c r="K11" i="8"/>
  <c r="L11" i="8" s="1"/>
  <c r="D21" i="8"/>
  <c r="E21" i="8" s="1"/>
  <c r="D16" i="8"/>
  <c r="E16" i="8" s="1"/>
  <c r="D11" i="8"/>
  <c r="E11" i="8" s="1"/>
  <c r="D6" i="8"/>
  <c r="E6" i="8" s="1"/>
</calcChain>
</file>

<file path=xl/sharedStrings.xml><?xml version="1.0" encoding="utf-8"?>
<sst xmlns="http://schemas.openxmlformats.org/spreadsheetml/2006/main" count="71" uniqueCount="65">
  <si>
    <t>Victoria McFeat 30</t>
  </si>
  <si>
    <t>Babs Coyne 37</t>
  </si>
  <si>
    <t>Steve Denman 6</t>
  </si>
  <si>
    <t>Madhu Shah 21</t>
  </si>
  <si>
    <t>Polly Spaul 23</t>
  </si>
  <si>
    <t>Peter Haynes 25</t>
  </si>
  <si>
    <t>Bernie Baggot 25</t>
  </si>
  <si>
    <t>Peter Greenwood 18</t>
  </si>
  <si>
    <t>Anne Ratnam 45</t>
  </si>
  <si>
    <t xml:space="preserve">Mira Lobo 17 </t>
  </si>
  <si>
    <t>Jill Rollinson 33</t>
  </si>
  <si>
    <t>Iain McFeat 11</t>
  </si>
  <si>
    <t>Kim Lawlor 38</t>
  </si>
  <si>
    <t>Eva Palmer 29</t>
  </si>
  <si>
    <t>Barbara Clearey 20</t>
  </si>
  <si>
    <t>Bip Patel 20</t>
  </si>
  <si>
    <t>Shannan Keen 11</t>
  </si>
  <si>
    <t>Terry Chard 20</t>
  </si>
  <si>
    <t>Fidelis D’Mello 14</t>
  </si>
  <si>
    <t>Paul Vasdev 29</t>
  </si>
  <si>
    <t>Janet Keen 15</t>
  </si>
  <si>
    <t xml:space="preserve">Steve Healy 18 </t>
  </si>
  <si>
    <t>Sandra McKay 17</t>
  </si>
  <si>
    <t>David Burke 20</t>
  </si>
  <si>
    <t xml:space="preserve">Terry Burtenshaw 22 </t>
  </si>
  <si>
    <t xml:space="preserve">Cathy McLaughlin 19 </t>
  </si>
  <si>
    <t>Desna Allen 39</t>
  </si>
  <si>
    <t>Barry Adamson 13</t>
  </si>
  <si>
    <t xml:space="preserve">Monty Powell 19 </t>
  </si>
  <si>
    <t xml:space="preserve">Nana Bush 13 </t>
  </si>
  <si>
    <t>Peter Logue 19</t>
  </si>
  <si>
    <t>Paul Byfield 12</t>
  </si>
  <si>
    <t>Liz Side 23</t>
  </si>
  <si>
    <t>Annette O’Brien 36</t>
  </si>
  <si>
    <t>Sharon Crowther 21</t>
  </si>
  <si>
    <t>Steven Ryan 21</t>
  </si>
  <si>
    <t xml:space="preserve">Michael Young 18 </t>
  </si>
  <si>
    <t>Pankaj Shah 19</t>
  </si>
  <si>
    <t xml:space="preserve">Emma Clarke 18 </t>
  </si>
  <si>
    <t>Imo Etuk 22</t>
  </si>
  <si>
    <t>Pei Cui</t>
  </si>
  <si>
    <t xml:space="preserve">Jordan Holdway </t>
  </si>
  <si>
    <t xml:space="preserve">Jim McAllister 17 </t>
  </si>
  <si>
    <t>Peter Stanhope 15</t>
  </si>
  <si>
    <t>Jayant Patel 14</t>
  </si>
  <si>
    <t>total</t>
  </si>
  <si>
    <t>Paul Gatland 13</t>
  </si>
  <si>
    <t xml:space="preserve">ladies +3 </t>
  </si>
  <si>
    <t>Peter Manley 23</t>
  </si>
  <si>
    <t>Minaxi Shah 35</t>
  </si>
  <si>
    <t>Lesley Allan 22</t>
  </si>
  <si>
    <t>Eugene Lawlor 16</t>
  </si>
  <si>
    <t>Neal Davies 14</t>
  </si>
  <si>
    <t>Hasmukh Shah 23</t>
  </si>
  <si>
    <t>Nick Barry  13</t>
  </si>
  <si>
    <t xml:space="preserve">  </t>
  </si>
  <si>
    <t>Bharat Patel 18</t>
  </si>
  <si>
    <t>Bill Rooks 20</t>
  </si>
  <si>
    <t>Stephen Jackson 6</t>
  </si>
  <si>
    <t>Zahid Mughal</t>
  </si>
  <si>
    <t>Billy Judge</t>
  </si>
  <si>
    <t>Mel Burrows</t>
  </si>
  <si>
    <t>Stuart Madden 26</t>
  </si>
  <si>
    <t>Group's handicap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</si>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</sst>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164" fontId="2" fillId="0" borderId="0" xfId="1" applyNumberFormat="1" applyFont="1" applyFill="1"/>
    <xf numFmtId="0" fontId="0" fillId="0" borderId="0" xfId="0" applyFont="1" applyAlignment="1">
      <alignment vertical="center"/>
    </xf>
    <xf numFmtId="0" fontId="0" fillId="0" borderId="0" xfId="0" applyFont="1"/>
    <xf numFmtId="164" fontId="2" fillId="0" borderId="0" xfId="1" applyNumberFormat="1" applyFont="1"/>
    <xf numFmtId="0" fontId="0" fillId="0" borderId="0" xfId="0" applyFont="1" applyFill="1" applyBorder="1"/>
    <xf numFmtId="0" fontId="0" fillId="0" borderId="1" xfId="0" applyFont="1" applyBorder="1" applyAlignment="1">
      <alignment vertical="center"/>
    </xf>
    <xf numFmtId="0" fontId="0" fillId="0" borderId="2" xfId="0" applyFont="1" applyBorder="1"/>
    <xf numFmtId="164" fontId="2" fillId="0" borderId="6" xfId="1" applyNumberFormat="1" applyFont="1" applyBorder="1"/>
    <xf numFmtId="0" fontId="0" fillId="0" borderId="3" xfId="0" applyFont="1" applyBorder="1" applyAlignment="1">
      <alignment vertical="center"/>
    </xf>
    <xf numFmtId="0" fontId="0" fillId="0" borderId="0" xfId="0" applyFont="1" applyBorder="1"/>
    <xf numFmtId="164" fontId="2" fillId="0" borderId="7" xfId="1" applyNumberFormat="1" applyFont="1" applyBorder="1"/>
    <xf numFmtId="0" fontId="0" fillId="0" borderId="4" xfId="0" applyFont="1" applyBorder="1" applyAlignment="1">
      <alignment vertical="center"/>
    </xf>
    <xf numFmtId="0" fontId="0" fillId="0" borderId="5" xfId="0" applyFont="1" applyBorder="1"/>
    <xf numFmtId="164" fontId="2" fillId="0" borderId="8" xfId="1" applyNumberFormat="1" applyFont="1" applyBorder="1"/>
    <xf numFmtId="0" fontId="0" fillId="0" borderId="3" xfId="0" applyFont="1" applyFill="1" applyBorder="1" applyAlignment="1">
      <alignment vertical="center"/>
    </xf>
    <xf numFmtId="164" fontId="2" fillId="0" borderId="7" xfId="1" applyNumberFormat="1" applyFont="1" applyFill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/>
    <xf numFmtId="164" fontId="2" fillId="0" borderId="6" xfId="1" applyNumberFormat="1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0" fontId="0" fillId="0" borderId="4" xfId="0" applyFont="1" applyFill="1" applyBorder="1" applyAlignment="1">
      <alignment vertical="center"/>
    </xf>
    <xf numFmtId="164" fontId="2" fillId="0" borderId="8" xfId="1" applyNumberFormat="1" applyFont="1" applyFill="1" applyBorder="1"/>
    <xf numFmtId="164" fontId="0" fillId="0" borderId="0" xfId="1" applyNumberFormat="1" applyFont="1" applyFill="1" applyBorder="1"/>
    <xf numFmtId="0" fontId="0" fillId="0" borderId="2" xfId="0" applyFill="1" applyBorder="1"/>
    <xf numFmtId="0" fontId="0" fillId="0" borderId="5" xfId="0" applyFill="1" applyBorder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0E12-BF34-4A43-B501-78FF5D0D3E81}">
  <dimension ref="A1:T60"/>
  <sheetViews>
    <sheetView tabSelected="1" topLeftCell="A16" workbookViewId="0">
      <selection activeCell="H31" sqref="H31"/>
    </sheetView>
  </sheetViews>
  <sheetFormatPr defaultRowHeight="15" x14ac:dyDescent="0.25"/>
  <cols>
    <col min="1" max="1" width="19.7109375" bestFit="1" customWidth="1"/>
    <col min="4" max="4" width="0" hidden="1" customWidth="1"/>
    <col min="5" max="5" width="16.5703125" style="4" customWidth="1"/>
    <col min="8" max="8" width="18" customWidth="1"/>
    <col min="11" max="11" width="0" hidden="1" customWidth="1"/>
    <col min="12" max="12" width="16.5703125" customWidth="1"/>
  </cols>
  <sheetData>
    <row r="1" spans="1:18" x14ac:dyDescent="0.25">
      <c r="A1" s="9"/>
      <c r="B1" s="10"/>
      <c r="C1" s="10" t="s">
        <v>47</v>
      </c>
      <c r="D1" s="10" t="s">
        <v>45</v>
      </c>
      <c r="E1" s="11" t="s">
        <v>63</v>
      </c>
      <c r="F1" s="10"/>
      <c r="G1" s="10"/>
      <c r="J1" s="10" t="s">
        <v>47</v>
      </c>
      <c r="K1" s="10" t="s">
        <v>45</v>
      </c>
      <c r="L1" s="11" t="s">
        <v>63</v>
      </c>
      <c r="M1" s="10"/>
    </row>
    <row r="2" spans="1:18" x14ac:dyDescent="0.25">
      <c r="A2" s="13" t="s">
        <v>0</v>
      </c>
      <c r="B2" s="14">
        <v>31</v>
      </c>
      <c r="C2" s="14">
        <v>34</v>
      </c>
      <c r="D2" s="14"/>
      <c r="E2" s="15"/>
      <c r="F2" s="10"/>
      <c r="G2" s="10"/>
      <c r="H2" s="13" t="s">
        <v>34</v>
      </c>
      <c r="I2" s="14">
        <v>21</v>
      </c>
      <c r="J2" s="14">
        <v>24</v>
      </c>
      <c r="K2" s="14"/>
      <c r="L2" s="15"/>
    </row>
    <row r="3" spans="1:18" x14ac:dyDescent="0.25">
      <c r="A3" s="16" t="s">
        <v>1</v>
      </c>
      <c r="B3" s="17">
        <v>38</v>
      </c>
      <c r="C3" s="17">
        <v>41</v>
      </c>
      <c r="D3" s="17"/>
      <c r="E3" s="18"/>
      <c r="F3" s="10"/>
      <c r="G3" s="10"/>
      <c r="H3" s="16" t="s">
        <v>35</v>
      </c>
      <c r="I3" s="17">
        <v>21</v>
      </c>
      <c r="J3" s="17">
        <v>21</v>
      </c>
      <c r="K3" s="17"/>
      <c r="L3" s="18"/>
    </row>
    <row r="4" spans="1:18" x14ac:dyDescent="0.25">
      <c r="A4" s="16" t="s">
        <v>52</v>
      </c>
      <c r="B4" s="17">
        <v>14</v>
      </c>
      <c r="C4" s="17">
        <v>14</v>
      </c>
      <c r="D4" s="17"/>
      <c r="E4" s="18"/>
      <c r="F4" s="10"/>
      <c r="G4" s="10"/>
      <c r="H4" s="25" t="s">
        <v>53</v>
      </c>
      <c r="I4" s="17">
        <v>23</v>
      </c>
      <c r="J4" s="17">
        <v>23</v>
      </c>
      <c r="K4" s="17"/>
      <c r="L4" s="18"/>
    </row>
    <row r="5" spans="1:18" x14ac:dyDescent="0.25">
      <c r="A5" s="16" t="s">
        <v>2</v>
      </c>
      <c r="B5" s="17">
        <v>6</v>
      </c>
      <c r="C5" s="17">
        <v>6</v>
      </c>
      <c r="D5" s="17"/>
      <c r="E5" s="18"/>
      <c r="F5" s="10"/>
      <c r="G5" s="10"/>
      <c r="H5" s="22" t="s">
        <v>48</v>
      </c>
      <c r="I5" s="17">
        <v>23</v>
      </c>
      <c r="J5" s="17">
        <v>23</v>
      </c>
      <c r="K5" s="17"/>
      <c r="L5" s="18"/>
    </row>
    <row r="6" spans="1:18" x14ac:dyDescent="0.25">
      <c r="A6" s="19"/>
      <c r="B6" s="20"/>
      <c r="C6" s="20"/>
      <c r="D6" s="20">
        <f>SUM(C2:C5)</f>
        <v>95</v>
      </c>
      <c r="E6" s="21">
        <f>D6*0.1</f>
        <v>9.5</v>
      </c>
      <c r="F6" s="10"/>
      <c r="G6" s="10"/>
      <c r="H6" s="19"/>
      <c r="I6" s="20"/>
      <c r="J6" s="20"/>
      <c r="K6" s="20">
        <f>SUM(J2:J5)</f>
        <v>91</v>
      </c>
      <c r="L6" s="21">
        <f>K6*0.1</f>
        <v>9.1</v>
      </c>
    </row>
    <row r="7" spans="1:18" x14ac:dyDescent="0.25">
      <c r="A7" s="13" t="s">
        <v>3</v>
      </c>
      <c r="B7" s="14">
        <v>21</v>
      </c>
      <c r="C7" s="14">
        <v>24</v>
      </c>
      <c r="D7" s="14"/>
      <c r="E7" s="15"/>
      <c r="F7" s="10"/>
      <c r="G7" s="10"/>
      <c r="H7" s="13" t="s">
        <v>14</v>
      </c>
      <c r="I7" s="14">
        <v>20</v>
      </c>
      <c r="J7" s="14">
        <v>23</v>
      </c>
      <c r="K7" s="14"/>
      <c r="L7" s="15"/>
    </row>
    <row r="8" spans="1:18" x14ac:dyDescent="0.25">
      <c r="A8" s="16" t="s">
        <v>6</v>
      </c>
      <c r="B8" s="17">
        <v>25</v>
      </c>
      <c r="C8" s="17">
        <v>28</v>
      </c>
      <c r="D8" s="17"/>
      <c r="E8" s="18"/>
      <c r="F8" s="10"/>
      <c r="G8" s="10"/>
      <c r="H8" s="16" t="s">
        <v>46</v>
      </c>
      <c r="I8" s="17">
        <v>13</v>
      </c>
      <c r="J8" s="17">
        <v>13</v>
      </c>
      <c r="K8" s="17"/>
      <c r="L8" s="18"/>
    </row>
    <row r="9" spans="1:18" x14ac:dyDescent="0.25">
      <c r="A9" s="16" t="s">
        <v>5</v>
      </c>
      <c r="B9" s="17">
        <v>25</v>
      </c>
      <c r="C9" s="17">
        <v>25</v>
      </c>
      <c r="D9" s="17"/>
      <c r="E9" s="18"/>
      <c r="F9" s="10"/>
      <c r="G9" s="10"/>
      <c r="H9" s="16" t="s">
        <v>15</v>
      </c>
      <c r="I9" s="17">
        <v>20</v>
      </c>
      <c r="J9" s="17">
        <v>20</v>
      </c>
      <c r="K9" s="17"/>
      <c r="L9" s="18"/>
    </row>
    <row r="10" spans="1:18" s="2" customFormat="1" x14ac:dyDescent="0.25">
      <c r="A10" s="22" t="s">
        <v>44</v>
      </c>
      <c r="B10" s="12">
        <v>14</v>
      </c>
      <c r="C10" s="12">
        <v>14</v>
      </c>
      <c r="D10" s="12"/>
      <c r="E10" s="23"/>
      <c r="F10" s="7"/>
      <c r="G10" s="7"/>
      <c r="H10" s="16" t="s">
        <v>43</v>
      </c>
      <c r="I10" s="17">
        <v>15</v>
      </c>
      <c r="J10" s="17">
        <v>15</v>
      </c>
      <c r="K10" s="17"/>
      <c r="L10" s="18"/>
    </row>
    <row r="11" spans="1:18" x14ac:dyDescent="0.25">
      <c r="A11" s="19"/>
      <c r="B11" s="20"/>
      <c r="C11" s="20"/>
      <c r="D11" s="20">
        <f>SUM(C7:C10)</f>
        <v>91</v>
      </c>
      <c r="E11" s="21">
        <f>D11*0.1</f>
        <v>9.1</v>
      </c>
      <c r="F11" s="10"/>
      <c r="G11" s="10"/>
      <c r="H11" s="19"/>
      <c r="I11" s="20"/>
      <c r="J11" s="20"/>
      <c r="K11" s="20">
        <f>SUM(J7:J10)</f>
        <v>71</v>
      </c>
      <c r="L11" s="21">
        <f>K11*0.1</f>
        <v>7.1000000000000005</v>
      </c>
    </row>
    <row r="12" spans="1:18" x14ac:dyDescent="0.25">
      <c r="A12" s="24" t="s">
        <v>54</v>
      </c>
      <c r="B12" s="14">
        <v>13</v>
      </c>
      <c r="C12" s="14">
        <v>13</v>
      </c>
      <c r="D12" s="14"/>
      <c r="E12" s="15"/>
      <c r="F12" s="10"/>
      <c r="G12" s="10"/>
      <c r="H12" s="13" t="s">
        <v>16</v>
      </c>
      <c r="I12" s="14">
        <v>11</v>
      </c>
      <c r="J12" s="14">
        <v>14</v>
      </c>
      <c r="K12" s="14"/>
      <c r="L12" s="15"/>
    </row>
    <row r="13" spans="1:18" x14ac:dyDescent="0.25">
      <c r="A13" s="16" t="s">
        <v>4</v>
      </c>
      <c r="B13" s="17">
        <v>23</v>
      </c>
      <c r="C13" s="17">
        <v>26</v>
      </c>
      <c r="D13" s="17"/>
      <c r="E13" s="18"/>
      <c r="F13" s="10"/>
      <c r="G13" s="10"/>
      <c r="H13" s="16" t="s">
        <v>17</v>
      </c>
      <c r="I13" s="17">
        <v>20</v>
      </c>
      <c r="J13" s="17">
        <v>20</v>
      </c>
      <c r="K13" s="17"/>
      <c r="L13" s="18"/>
      <c r="R13" t="s">
        <v>64</v>
      </c>
    </row>
    <row r="14" spans="1:18" x14ac:dyDescent="0.25">
      <c r="A14" s="16" t="s">
        <v>7</v>
      </c>
      <c r="B14" s="17">
        <v>18</v>
      </c>
      <c r="C14" s="17">
        <v>18</v>
      </c>
      <c r="D14" s="17"/>
      <c r="E14" s="18"/>
      <c r="F14" s="10"/>
      <c r="G14" s="10"/>
      <c r="H14" s="16" t="s">
        <v>18</v>
      </c>
      <c r="I14" s="17">
        <v>14</v>
      </c>
      <c r="J14" s="17">
        <v>14</v>
      </c>
      <c r="K14" s="17"/>
      <c r="L14" s="18"/>
    </row>
    <row r="15" spans="1:18" x14ac:dyDescent="0.25">
      <c r="A15" s="16" t="s">
        <v>8</v>
      </c>
      <c r="B15" s="17">
        <v>45</v>
      </c>
      <c r="C15" s="17">
        <v>48</v>
      </c>
      <c r="D15" s="17"/>
      <c r="E15" s="18"/>
      <c r="F15" s="10"/>
      <c r="G15" s="10"/>
      <c r="H15" s="16" t="s">
        <v>37</v>
      </c>
      <c r="I15" s="17">
        <v>19</v>
      </c>
      <c r="J15" s="17">
        <v>19</v>
      </c>
      <c r="K15" s="17"/>
      <c r="L15" s="18"/>
    </row>
    <row r="16" spans="1:18" x14ac:dyDescent="0.25">
      <c r="A16" s="19"/>
      <c r="B16" s="20"/>
      <c r="C16" s="20"/>
      <c r="D16" s="20">
        <f>SUM(C12:C15)</f>
        <v>105</v>
      </c>
      <c r="E16" s="21">
        <f>D16*0.1</f>
        <v>10.5</v>
      </c>
      <c r="F16" s="10"/>
      <c r="G16" s="10"/>
      <c r="H16" s="19"/>
      <c r="I16" s="20"/>
      <c r="J16" s="20"/>
      <c r="K16" s="20">
        <f>SUM(J12:J15)</f>
        <v>67</v>
      </c>
      <c r="L16" s="21">
        <f>K16*0.1</f>
        <v>6.7</v>
      </c>
    </row>
    <row r="17" spans="1:12" x14ac:dyDescent="0.25">
      <c r="A17" s="13" t="s">
        <v>36</v>
      </c>
      <c r="B17" s="14">
        <v>18</v>
      </c>
      <c r="C17" s="14">
        <v>18</v>
      </c>
      <c r="D17" s="14"/>
      <c r="E17" s="15"/>
      <c r="F17" s="10"/>
      <c r="G17" s="10"/>
      <c r="H17" s="26" t="s">
        <v>20</v>
      </c>
      <c r="I17" s="27">
        <v>15</v>
      </c>
      <c r="J17" s="27">
        <v>18</v>
      </c>
      <c r="K17" s="27"/>
      <c r="L17" s="28"/>
    </row>
    <row r="18" spans="1:12" x14ac:dyDescent="0.25">
      <c r="A18" s="16" t="s">
        <v>60</v>
      </c>
      <c r="B18" s="17">
        <v>8</v>
      </c>
      <c r="C18" s="17">
        <v>8</v>
      </c>
      <c r="D18" s="17"/>
      <c r="E18" s="18"/>
      <c r="F18" s="10"/>
      <c r="G18" s="10"/>
      <c r="H18" s="16" t="s">
        <v>19</v>
      </c>
      <c r="I18" s="12">
        <v>29</v>
      </c>
      <c r="J18" s="12">
        <v>29</v>
      </c>
      <c r="K18" s="12"/>
      <c r="L18" s="23"/>
    </row>
    <row r="19" spans="1:12" x14ac:dyDescent="0.25">
      <c r="A19" s="16" t="s">
        <v>9</v>
      </c>
      <c r="B19" s="17">
        <v>17</v>
      </c>
      <c r="C19" s="17">
        <v>20</v>
      </c>
      <c r="D19" s="17"/>
      <c r="E19" s="18"/>
      <c r="F19" s="10"/>
      <c r="G19" s="10"/>
      <c r="H19" s="22" t="s">
        <v>62</v>
      </c>
      <c r="I19" s="12">
        <v>26</v>
      </c>
      <c r="J19" s="12">
        <v>26</v>
      </c>
      <c r="K19" s="12"/>
      <c r="L19" s="23"/>
    </row>
    <row r="20" spans="1:12" x14ac:dyDescent="0.25">
      <c r="A20" s="16" t="s">
        <v>10</v>
      </c>
      <c r="B20" s="17">
        <v>33</v>
      </c>
      <c r="C20" s="17">
        <v>36</v>
      </c>
      <c r="D20" s="17"/>
      <c r="E20" s="18"/>
      <c r="F20" s="10"/>
      <c r="G20" s="10"/>
      <c r="H20" s="16" t="s">
        <v>21</v>
      </c>
      <c r="I20" s="17">
        <v>18</v>
      </c>
      <c r="J20" s="12">
        <v>18</v>
      </c>
      <c r="K20" s="17"/>
      <c r="L20" s="18"/>
    </row>
    <row r="21" spans="1:12" x14ac:dyDescent="0.25">
      <c r="A21" s="19"/>
      <c r="B21" s="20"/>
      <c r="C21" s="20"/>
      <c r="D21" s="20">
        <f>SUM(C17:C20)</f>
        <v>82</v>
      </c>
      <c r="E21" s="21">
        <f>D21*0.1</f>
        <v>8.2000000000000011</v>
      </c>
      <c r="F21" s="10"/>
      <c r="G21" s="10"/>
      <c r="H21" s="16"/>
      <c r="I21" s="17"/>
      <c r="J21" s="17"/>
      <c r="K21" s="17">
        <f>SUM(J17:J20)</f>
        <v>91</v>
      </c>
      <c r="L21" s="18">
        <f>K21*0.1</f>
        <v>9.1</v>
      </c>
    </row>
    <row r="22" spans="1:12" s="2" customFormat="1" x14ac:dyDescent="0.25">
      <c r="A22" s="26" t="s">
        <v>11</v>
      </c>
      <c r="B22" s="27">
        <v>11</v>
      </c>
      <c r="C22" s="27">
        <v>11</v>
      </c>
      <c r="D22" s="27"/>
      <c r="E22" s="28"/>
      <c r="F22" s="7"/>
      <c r="G22" s="7"/>
      <c r="H22" s="26" t="s">
        <v>22</v>
      </c>
      <c r="I22" s="27">
        <v>17</v>
      </c>
      <c r="J22" s="27">
        <v>20</v>
      </c>
      <c r="K22" s="27"/>
      <c r="L22" s="28"/>
    </row>
    <row r="23" spans="1:12" s="2" customFormat="1" x14ac:dyDescent="0.25">
      <c r="A23" s="22" t="s">
        <v>59</v>
      </c>
      <c r="B23" s="12">
        <v>16</v>
      </c>
      <c r="C23" s="12">
        <v>16</v>
      </c>
      <c r="D23" s="12"/>
      <c r="E23" s="23"/>
      <c r="F23" s="7"/>
      <c r="G23" s="7"/>
      <c r="H23" s="22" t="s">
        <v>23</v>
      </c>
      <c r="I23" s="12">
        <v>20</v>
      </c>
      <c r="J23" s="12">
        <v>20</v>
      </c>
      <c r="K23" s="12"/>
      <c r="L23" s="23"/>
    </row>
    <row r="24" spans="1:12" s="2" customFormat="1" x14ac:dyDescent="0.25">
      <c r="A24" s="22" t="s">
        <v>12</v>
      </c>
      <c r="B24" s="12">
        <v>38</v>
      </c>
      <c r="C24" s="12">
        <v>41</v>
      </c>
      <c r="D24" s="12"/>
      <c r="E24" s="23"/>
      <c r="F24" s="7"/>
      <c r="G24" s="7"/>
      <c r="H24" s="22" t="s">
        <v>24</v>
      </c>
      <c r="I24" s="12">
        <v>22</v>
      </c>
      <c r="J24" s="12">
        <v>22</v>
      </c>
      <c r="K24" s="12"/>
      <c r="L24" s="23"/>
    </row>
    <row r="25" spans="1:12" s="2" customFormat="1" x14ac:dyDescent="0.25">
      <c r="A25" s="22" t="s">
        <v>13</v>
      </c>
      <c r="B25" s="12">
        <v>29</v>
      </c>
      <c r="C25" s="12">
        <v>32</v>
      </c>
      <c r="D25" s="12"/>
      <c r="E25" s="23"/>
      <c r="F25" s="7"/>
      <c r="G25" s="7"/>
      <c r="H25" s="22" t="s">
        <v>51</v>
      </c>
      <c r="I25" s="12">
        <v>16</v>
      </c>
      <c r="J25" s="12">
        <v>16</v>
      </c>
      <c r="K25" s="12"/>
      <c r="L25" s="23"/>
    </row>
    <row r="26" spans="1:12" s="2" customFormat="1" x14ac:dyDescent="0.25">
      <c r="A26" s="34"/>
      <c r="B26" s="32"/>
      <c r="C26" s="32"/>
      <c r="D26" s="32"/>
      <c r="E26" s="35">
        <f>SUM(C22:C25)*0.1</f>
        <v>10</v>
      </c>
      <c r="F26" s="7"/>
      <c r="G26" s="7"/>
      <c r="H26" s="34"/>
      <c r="I26" s="32"/>
      <c r="J26" s="32"/>
      <c r="K26" s="32">
        <f>SUM(J22:J25)</f>
        <v>78</v>
      </c>
      <c r="L26" s="35">
        <f>K26*0.1</f>
        <v>7.8000000000000007</v>
      </c>
    </row>
    <row r="27" spans="1:12" s="2" customFormat="1" x14ac:dyDescent="0.25">
      <c r="E27" s="5"/>
      <c r="F27" s="7"/>
      <c r="G27" s="7"/>
    </row>
    <row r="28" spans="1:12" s="2" customFormat="1" x14ac:dyDescent="0.25">
      <c r="E28" s="5"/>
      <c r="F28" s="7"/>
      <c r="G28" s="7"/>
    </row>
    <row r="29" spans="1:12" s="2" customFormat="1" x14ac:dyDescent="0.25">
      <c r="C29" s="10" t="s">
        <v>47</v>
      </c>
      <c r="D29" s="10" t="s">
        <v>45</v>
      </c>
      <c r="E29" s="11" t="s">
        <v>63</v>
      </c>
      <c r="F29" s="7"/>
      <c r="G29" s="7"/>
    </row>
    <row r="30" spans="1:12" s="2" customFormat="1" x14ac:dyDescent="0.25">
      <c r="A30" s="26" t="s">
        <v>27</v>
      </c>
      <c r="B30" s="27">
        <v>13</v>
      </c>
      <c r="C30" s="27">
        <v>13</v>
      </c>
      <c r="D30" s="27"/>
      <c r="E30" s="28"/>
      <c r="F30" s="7"/>
      <c r="G30" s="7"/>
    </row>
    <row r="31" spans="1:12" s="2" customFormat="1" x14ac:dyDescent="0.25">
      <c r="A31" s="22" t="s">
        <v>28</v>
      </c>
      <c r="B31" s="12">
        <v>19</v>
      </c>
      <c r="C31" s="12">
        <v>19</v>
      </c>
      <c r="D31" s="12"/>
      <c r="E31" s="23"/>
      <c r="F31" s="7"/>
      <c r="G31" s="7"/>
    </row>
    <row r="32" spans="1:12" x14ac:dyDescent="0.25">
      <c r="A32" s="16" t="s">
        <v>29</v>
      </c>
      <c r="B32" s="17">
        <v>13</v>
      </c>
      <c r="C32" s="17">
        <v>16</v>
      </c>
      <c r="D32" s="17"/>
      <c r="E32" s="18"/>
      <c r="F32" s="10"/>
      <c r="G32" s="10"/>
    </row>
    <row r="33" spans="1:20" x14ac:dyDescent="0.25">
      <c r="A33" s="29" t="s">
        <v>40</v>
      </c>
      <c r="B33" s="12">
        <v>36</v>
      </c>
      <c r="C33" s="12">
        <v>39</v>
      </c>
      <c r="D33" s="12"/>
      <c r="E33" s="23"/>
      <c r="F33" s="10"/>
      <c r="G33" s="10"/>
    </row>
    <row r="34" spans="1:20" x14ac:dyDescent="0.25">
      <c r="A34" s="19"/>
      <c r="B34" s="20"/>
      <c r="C34" s="20"/>
      <c r="D34" s="20">
        <f>SUM(C30:C33)</f>
        <v>87</v>
      </c>
      <c r="E34" s="21">
        <f>D34*0.1</f>
        <v>8.7000000000000011</v>
      </c>
      <c r="F34" s="10"/>
      <c r="G34" s="10"/>
    </row>
    <row r="35" spans="1:20" x14ac:dyDescent="0.25">
      <c r="A35" s="13" t="s">
        <v>25</v>
      </c>
      <c r="B35" s="14">
        <v>19</v>
      </c>
      <c r="C35" s="14">
        <v>22</v>
      </c>
      <c r="D35" s="14"/>
      <c r="E35" s="15"/>
      <c r="F35" s="10"/>
      <c r="G35" s="10"/>
    </row>
    <row r="36" spans="1:20" x14ac:dyDescent="0.25">
      <c r="A36" s="16" t="s">
        <v>58</v>
      </c>
      <c r="B36" s="17">
        <v>6</v>
      </c>
      <c r="C36" s="17">
        <v>6</v>
      </c>
      <c r="D36" s="17"/>
      <c r="E36" s="18"/>
      <c r="F36" s="10"/>
      <c r="G36" s="10"/>
    </row>
    <row r="37" spans="1:20" x14ac:dyDescent="0.25">
      <c r="A37" s="16" t="s">
        <v>42</v>
      </c>
      <c r="B37" s="17">
        <v>17</v>
      </c>
      <c r="C37" s="17">
        <v>17</v>
      </c>
      <c r="D37" s="17"/>
      <c r="E37" s="18"/>
      <c r="F37" s="10"/>
      <c r="G37" s="10"/>
    </row>
    <row r="38" spans="1:20" s="2" customFormat="1" x14ac:dyDescent="0.25">
      <c r="A38" s="16" t="s">
        <v>26</v>
      </c>
      <c r="B38" s="17">
        <v>39</v>
      </c>
      <c r="C38" s="17">
        <v>42</v>
      </c>
      <c r="D38" s="17"/>
      <c r="E38" s="18"/>
      <c r="F38" s="7"/>
      <c r="G38" s="7"/>
    </row>
    <row r="39" spans="1:20" x14ac:dyDescent="0.25">
      <c r="A39" s="19"/>
      <c r="B39" s="20"/>
      <c r="C39" s="20"/>
      <c r="D39" s="20">
        <f>SUM(C35:C38)</f>
        <v>87</v>
      </c>
      <c r="E39" s="21">
        <f>D39*0.1</f>
        <v>8.7000000000000011</v>
      </c>
      <c r="F39" s="10"/>
      <c r="G39" s="10"/>
    </row>
    <row r="40" spans="1:20" x14ac:dyDescent="0.25">
      <c r="A40" s="13" t="s">
        <v>30</v>
      </c>
      <c r="B40" s="14">
        <v>19</v>
      </c>
      <c r="C40" s="14">
        <v>19</v>
      </c>
      <c r="D40" s="14"/>
      <c r="E40" s="15"/>
      <c r="F40" s="10"/>
      <c r="G40" s="10"/>
    </row>
    <row r="41" spans="1:20" x14ac:dyDescent="0.25">
      <c r="A41" s="16" t="s">
        <v>31</v>
      </c>
      <c r="B41" s="17">
        <v>12</v>
      </c>
      <c r="C41" s="17">
        <v>12</v>
      </c>
      <c r="D41" s="17"/>
      <c r="E41" s="18"/>
      <c r="F41" s="10"/>
      <c r="G41" s="10"/>
    </row>
    <row r="42" spans="1:20" x14ac:dyDescent="0.25">
      <c r="A42" s="16" t="s">
        <v>32</v>
      </c>
      <c r="B42" s="17">
        <v>23</v>
      </c>
      <c r="C42" s="17">
        <v>26</v>
      </c>
      <c r="D42" s="17"/>
      <c r="E42" s="18"/>
      <c r="F42" s="10"/>
      <c r="G42" s="10"/>
    </row>
    <row r="43" spans="1:20" s="2" customFormat="1" x14ac:dyDescent="0.25">
      <c r="A43" s="22" t="s">
        <v>33</v>
      </c>
      <c r="B43" s="12">
        <v>36</v>
      </c>
      <c r="C43" s="12">
        <v>39</v>
      </c>
      <c r="D43" s="12"/>
      <c r="E43" s="23"/>
      <c r="F43" s="7"/>
      <c r="G43" s="7"/>
    </row>
    <row r="44" spans="1:20" s="2" customFormat="1" x14ac:dyDescent="0.25">
      <c r="A44" s="34"/>
      <c r="B44" s="32"/>
      <c r="C44" s="32"/>
      <c r="D44" s="32">
        <f>SUM(C40:C43)</f>
        <v>96</v>
      </c>
      <c r="E44" s="35">
        <f>D44*0.1</f>
        <v>9.6000000000000014</v>
      </c>
      <c r="F44" s="7"/>
      <c r="G44" s="7"/>
    </row>
    <row r="45" spans="1:20" s="2" customFormat="1" x14ac:dyDescent="0.25">
      <c r="A45" s="26" t="s">
        <v>49</v>
      </c>
      <c r="B45" s="27">
        <v>35</v>
      </c>
      <c r="C45" s="27">
        <v>38</v>
      </c>
      <c r="D45" s="27"/>
      <c r="E45" s="28"/>
      <c r="F45" s="7"/>
      <c r="G45" s="7"/>
      <c r="N45" s="5"/>
    </row>
    <row r="46" spans="1:20" s="2" customFormat="1" x14ac:dyDescent="0.25">
      <c r="A46" s="29" t="s">
        <v>61</v>
      </c>
      <c r="B46" s="12">
        <v>16</v>
      </c>
      <c r="C46" s="12">
        <v>16</v>
      </c>
      <c r="D46" s="12"/>
      <c r="E46" s="30"/>
      <c r="F46" s="7"/>
      <c r="G46" s="7"/>
      <c r="N46" s="5"/>
    </row>
    <row r="47" spans="1:20" s="2" customFormat="1" x14ac:dyDescent="0.25">
      <c r="A47" s="22" t="s">
        <v>56</v>
      </c>
      <c r="B47" s="12">
        <v>18</v>
      </c>
      <c r="C47" s="12">
        <v>18</v>
      </c>
      <c r="D47" s="12"/>
      <c r="E47" s="30"/>
      <c r="F47" s="7"/>
      <c r="G47" s="7"/>
      <c r="N47" s="5"/>
    </row>
    <row r="48" spans="1:20" s="2" customFormat="1" x14ac:dyDescent="0.25">
      <c r="A48" s="29" t="s">
        <v>57</v>
      </c>
      <c r="B48" s="12">
        <v>20</v>
      </c>
      <c r="C48" s="12">
        <v>20</v>
      </c>
      <c r="D48" s="12"/>
      <c r="E48" s="30"/>
      <c r="F48" s="12"/>
      <c r="G48" s="12"/>
      <c r="H48" s="3"/>
      <c r="I48" s="3"/>
      <c r="J48" s="3"/>
      <c r="K48" s="3"/>
      <c r="L48" s="3"/>
      <c r="M48" s="3"/>
      <c r="N48" s="36"/>
      <c r="O48" s="3"/>
      <c r="P48" s="3"/>
      <c r="Q48" s="3"/>
      <c r="R48" s="3"/>
      <c r="S48" s="3"/>
      <c r="T48" s="3"/>
    </row>
    <row r="49" spans="1:20" s="2" customFormat="1" x14ac:dyDescent="0.25">
      <c r="A49" s="31"/>
      <c r="B49" s="32"/>
      <c r="C49" s="32"/>
      <c r="D49" s="32">
        <f>SUM(C45:C48)</f>
        <v>92</v>
      </c>
      <c r="E49" s="33">
        <f>D49*0.1</f>
        <v>9.2000000000000011</v>
      </c>
      <c r="F49" s="12"/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37" customFormat="1" x14ac:dyDescent="0.25">
      <c r="A50" s="26" t="s">
        <v>41</v>
      </c>
      <c r="B50" s="27">
        <v>0</v>
      </c>
      <c r="C50" s="27">
        <v>0</v>
      </c>
      <c r="D50" s="27"/>
      <c r="E50" s="28"/>
      <c r="F50" s="12"/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3" customFormat="1" x14ac:dyDescent="0.25">
      <c r="A51" s="22" t="s">
        <v>38</v>
      </c>
      <c r="B51" s="12">
        <v>18</v>
      </c>
      <c r="C51" s="12">
        <v>21</v>
      </c>
      <c r="D51" s="12"/>
      <c r="E51" s="23"/>
      <c r="F51" s="12"/>
      <c r="G51" s="12"/>
    </row>
    <row r="52" spans="1:20" s="3" customFormat="1" x14ac:dyDescent="0.25">
      <c r="A52" s="29" t="s">
        <v>50</v>
      </c>
      <c r="B52" s="12">
        <v>22</v>
      </c>
      <c r="C52" s="12">
        <v>22</v>
      </c>
      <c r="D52" s="12"/>
      <c r="E52" s="23"/>
      <c r="F52" s="12"/>
      <c r="G52" s="12"/>
    </row>
    <row r="53" spans="1:20" s="38" customFormat="1" x14ac:dyDescent="0.25">
      <c r="A53" s="22" t="s">
        <v>39</v>
      </c>
      <c r="B53" s="12">
        <v>22</v>
      </c>
      <c r="C53" s="12">
        <v>22</v>
      </c>
      <c r="D53" s="12"/>
      <c r="E53" s="23"/>
      <c r="F53" s="12"/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2" customFormat="1" x14ac:dyDescent="0.25">
      <c r="A54" s="34"/>
      <c r="B54" s="32"/>
      <c r="C54" s="32"/>
      <c r="D54" s="32">
        <f>SUM(C50:C53)</f>
        <v>65</v>
      </c>
      <c r="E54" s="35">
        <f>D54*0.1</f>
        <v>6.5</v>
      </c>
      <c r="F54" s="12"/>
      <c r="G54" s="12"/>
      <c r="H54" s="3"/>
      <c r="I54" s="3" t="s">
        <v>55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2" customFormat="1" x14ac:dyDescent="0.25">
      <c r="A55" s="7"/>
      <c r="B55" s="7"/>
      <c r="C55" s="7"/>
      <c r="D55" s="7"/>
      <c r="E55" s="8"/>
      <c r="F55" s="12"/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2" customFormat="1" x14ac:dyDescent="0.25">
      <c r="A56" s="6"/>
      <c r="B56" s="7"/>
      <c r="C56" s="7"/>
      <c r="D56" s="7"/>
      <c r="E56" s="8"/>
      <c r="F56" s="12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2" customFormat="1" x14ac:dyDescent="0.25">
      <c r="A57" s="6"/>
      <c r="B57" s="7"/>
      <c r="C57" s="7"/>
      <c r="D57" s="7"/>
      <c r="E57" s="8"/>
      <c r="F57" s="7"/>
      <c r="G57" s="7"/>
    </row>
    <row r="58" spans="1:20" s="2" customFormat="1" x14ac:dyDescent="0.25">
      <c r="A58" s="39"/>
      <c r="B58" s="39"/>
      <c r="E58" s="5"/>
    </row>
    <row r="59" spans="1:20" x14ac:dyDescent="0.25">
      <c r="A59" s="6"/>
    </row>
    <row r="60" spans="1:20" x14ac:dyDescent="0.25">
      <c r="B60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TScamble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McFeat</dc:creator>
  <cp:lastModifiedBy>Victoria McFeat</cp:lastModifiedBy>
  <cp:lastPrinted>2020-10-13T21:18:12Z</cp:lastPrinted>
  <dcterms:created xsi:type="dcterms:W3CDTF">2020-09-05T14:47:34Z</dcterms:created>
  <dcterms:modified xsi:type="dcterms:W3CDTF">2020-10-15T21:12:14Z</dcterms:modified>
</cp:coreProperties>
</file>